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1281C1-A3CD-46CA-9741-1556EA7350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5" l="1"/>
  <c r="I10" i="5"/>
  <c r="J10" i="5"/>
  <c r="K10" i="5"/>
  <c r="L10" i="5"/>
  <c r="M10" i="5"/>
  <c r="N10" i="5"/>
  <c r="F11" i="5"/>
  <c r="G11" i="5"/>
  <c r="G10" i="5" s="1"/>
  <c r="H11" i="5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<sst xmlns="http://schemas.openxmlformats.org/spreadsheetml/2006/main" count="878" uniqueCount="243">
  <si>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</si>
  <si>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</si>
  <si>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</si>
  <si>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</si>
  <si>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</si>
  <si>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</si>
  <si>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</si>
  <si>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</si>
  <si>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</si>
  <si>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</si>
  <si>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</si>
  <si>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</si>
  <si>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</si>
  <si>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</si>
  <si>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</si>
  <si>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</si>
  <si>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</si>
  <si>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</si>
  <si>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</si>
  <si>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</si>
  <si>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</si>
  <si>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</si>
  <si>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</si>
  <si>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</si>
  <si>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</si>
  <si>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</si>
  <si>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</si>
  <si>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</si>
  <si>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</si>
  <si>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</si>
  <si>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</si>
  <si>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</si>
  <si>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</si>
  <si>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</si>
  <si>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</si>
  <si>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БДОУ г. Омска "Детский сад № 351 комбинированного вида"</t>
  </si>
  <si>
    <t>5505023094</t>
  </si>
  <si>
    <t>550501001</t>
  </si>
  <si>
    <t>Киселева Марина Алексеевна</t>
  </si>
  <si>
    <t>GOMDS351</t>
  </si>
  <si>
    <t>F5D3131D6956268E06434D66741A06E75E7CDFA6</t>
  </si>
  <si>
    <t>34BF7B0018AD6EBE4EFADF1DE3B9C065</t>
  </si>
  <si>
    <t>ООО "КОМПАНИЯ "ТЕНЗОР"</t>
  </si>
  <si>
    <t>Ефимова Лариса Геннадьевна</t>
  </si>
  <si>
    <t>FF102AD2D32AE8C13FFA2F3941FF248C0746BB53</t>
  </si>
  <si>
    <t>ООО "Е-Портал"</t>
  </si>
  <si>
    <t>GOMECON25</t>
  </si>
  <si>
    <t>0134FF3800E7AC1AB147D7039CB5E14967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</si>
  <si>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</si>
  <si>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</si>
  <si>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</si>
  <si>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</si>
  <si>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</si>
  <si>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</si>
  <si>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</si>
  <si>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</si>
  <si>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</si>
  <si>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</si>
  <si>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</si>
  <si>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</si>
  <si>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</si>
  <si>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</si>
  <si>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</si>
  <si>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</si>
  <si>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</si>
  <si>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</si>
  <si>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</si>
  <si>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</si>
  <si>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</si>
  <si>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</si>
  <si>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</si>
  <si>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</si>
  <si>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</si>
  <si>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</si>
  <si>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</si>
  <si>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</si>
  <si>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</si>
  <si>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</si>
  <si>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</si>
  <si>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</si>
  <si>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</si>
  <si>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</si>
  <si>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</si>
  <si>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</si>
  <si>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</si>
  <si>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</si>
  <si>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</si>
  <si>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</si>
  <si>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</si>
  <si>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</si>
  <si>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</si>
  <si>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</si>
  <si>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</si>
  <si>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</si>
  <si>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</si>
  <si>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</si>
  <si>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</si>
  <si>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</si>
  <si>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</si>
  <si>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</si>
  <si>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</si>
  <si>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</si>
  <si>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</si>
  <si>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</si>
  <si>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</si>
  <si>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</si>
  <si>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</si>
  <si>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</si>
  <si>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</si>
  <si>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</si>
  <si>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</si>
  <si>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</si>
  <si>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</si>
  <si>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</si>
  <si>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</si>
  <si>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</si>
  <si>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</si>
  <si>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</si>
  <si>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</si>
  <si>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</si>
  <si>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</si>
  <si>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</si>
  <si>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</si>
  <si>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</si>
  <si>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</si>
  <si>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</si>
  <si>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</si>
  <si>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</si>
  <si>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</si>
  <si>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</si>
  <si>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</si>
  <si>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</si>
  <si>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</si>
  <si>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</si>
  <si>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</si>
  <si>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</si>
  <si>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</si>
  <si>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</si>
  <si>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</si>
  <si>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</si>
  <si>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</si>
  <si>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</si>
  <si>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</si>
  <si>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</si>
  <si>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</si>
  <si>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</si>
  <si>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</si>
  <si>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</si>
  <si>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</si>
  <si>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</si>
  <si>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</si>
  <si>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</si>
  <si>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</si>
  <si>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</si>
  <si>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</si>
  <si>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</si>
  <si>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</si>
  <si>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</si>
  <si>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</si>
  <si>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</si>
  <si>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</si>
  <si>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</si>
  <si>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</si>
  <si>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</si>
  <si>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</si>
  <si>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</si>
  <si>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</si>
  <si>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</si>
  <si>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</si>
  <si>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</si>
  <si>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</si>
  <si>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</si>
  <si>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</si>
  <si>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</si>
  <si>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</si>
  <si>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</si>
  <si>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</si>
  <si>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</si>
  <si>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</si>
  <si>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</si>
  <si>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</si>
  <si>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</si>
  <si>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</si>
  <si>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</si>
  <si>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</si>
  <si>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</si>
  <si>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</si>
  <si>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</si>
  <si>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</si>
  <si>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</si>
  <si>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</si>
  <si>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</si>
  <si>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</si>
  <si>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</si>
  <si>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</si>
  <si>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</si>
  <si>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</si>
  <si>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</si>
  <si>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</si>
  <si>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</si>
  <si>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</si>
  <si>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</si>
  <si>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</si>
  <si>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</si>
  <si>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</si>
  <si>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</si>
  <si>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</si>
  <si>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</si>
  <si>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</si>
  <si>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</si>
  <si>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</si>
  <si>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</si>
  <si>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</si>
  <si>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</si>
  <si>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</si>
  <si>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</si>
  <si>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</si>
  <si>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</si>
  <si>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</si>
  <si>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</si>
  <si>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</si>
  <si>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</si>
  <si>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</si>
  <si>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</si>
  <si>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</si>
  <si>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</si>
  <si>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</si>
  <si>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</si>
  <si>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</si>
  <si>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</si>
  <si>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</si>
  <si>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</si>
  <si>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</si>
  <si>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</si>
  <si>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</si>
  <si>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</si>
  <si>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</si>
  <si>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</si>
  <si>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</si>
  <si>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</si>
  <si>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 Быструшкина К.В.</t>
  </si>
  <si>
    <t>GOMECON25 Лузина Т.В.</t>
  </si>
  <si>
    <t>30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</si>
</sst>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 xr:uid="{00000000-0005-0000-0000-000000000000}"/>
    <cellStyle name="20% - Акцент1 3" xfId="2" xr:uid="{00000000-0005-0000-0000-000001000000}"/>
    <cellStyle name="20% - Акцент2 2" xfId="3" xr:uid="{00000000-0005-0000-0000-000002000000}"/>
    <cellStyle name="20% - Акцент2 3" xfId="4" xr:uid="{00000000-0005-0000-0000-000003000000}"/>
    <cellStyle name="20% - Акцент3 2" xfId="5" xr:uid="{00000000-0005-0000-0000-000004000000}"/>
    <cellStyle name="20% - Акцент3 3" xfId="6" xr:uid="{00000000-0005-0000-0000-000005000000}"/>
    <cellStyle name="20% - Акцент4 2" xfId="7" xr:uid="{00000000-0005-0000-0000-000006000000}"/>
    <cellStyle name="20% - Акцент4 3" xfId="8" xr:uid="{00000000-0005-0000-0000-000007000000}"/>
    <cellStyle name="20% - Акцент5 2" xfId="9" xr:uid="{00000000-0005-0000-0000-000008000000}"/>
    <cellStyle name="20% - Акцент5 3" xfId="10" xr:uid="{00000000-0005-0000-0000-000009000000}"/>
    <cellStyle name="20% - Акцент6 2" xfId="11" xr:uid="{00000000-0005-0000-0000-00000A000000}"/>
    <cellStyle name="20% - Акцент6 3" xfId="12" xr:uid="{00000000-0005-0000-0000-00000B000000}"/>
    <cellStyle name="40% - Акцент1 2" xfId="13" xr:uid="{00000000-0005-0000-0000-00000C000000}"/>
    <cellStyle name="40% - Акцент1 3" xfId="14" xr:uid="{00000000-0005-0000-0000-00000D000000}"/>
    <cellStyle name="40% - Акцент2 2" xfId="15" xr:uid="{00000000-0005-0000-0000-00000E000000}"/>
    <cellStyle name="40% - Акцент2 3" xfId="16" xr:uid="{00000000-0005-0000-0000-00000F000000}"/>
    <cellStyle name="40% - Акцент3 2" xfId="17" xr:uid="{00000000-0005-0000-0000-000010000000}"/>
    <cellStyle name="40% - Акцент3 3" xfId="18" xr:uid="{00000000-0005-0000-0000-000011000000}"/>
    <cellStyle name="40% - Акцент4 2" xfId="19" xr:uid="{00000000-0005-0000-0000-000012000000}"/>
    <cellStyle name="40% - Акцент4 3" xfId="20" xr:uid="{00000000-0005-0000-0000-000013000000}"/>
    <cellStyle name="40% - Акцент5 2" xfId="21" xr:uid="{00000000-0005-0000-0000-000014000000}"/>
    <cellStyle name="40% - Акцент5 3" xfId="22" xr:uid="{00000000-0005-0000-0000-000015000000}"/>
    <cellStyle name="40% - Акцент6 2" xfId="23" xr:uid="{00000000-0005-0000-0000-000016000000}"/>
    <cellStyle name="40% - Акцент6 3" xfId="24" xr:uid="{00000000-0005-0000-0000-000017000000}"/>
    <cellStyle name="60% - Акцент1 2" xfId="25" xr:uid="{00000000-0005-0000-0000-000018000000}"/>
    <cellStyle name="60% - Акцент1 3" xfId="26" xr:uid="{00000000-0005-0000-0000-000019000000}"/>
    <cellStyle name="60% - Акцент2 2" xfId="27" xr:uid="{00000000-0005-0000-0000-00001A000000}"/>
    <cellStyle name="60% - Акцент2 3" xfId="28" xr:uid="{00000000-0005-0000-0000-00001B000000}"/>
    <cellStyle name="60% - Акцент3 2" xfId="29" xr:uid="{00000000-0005-0000-0000-00001C000000}"/>
    <cellStyle name="60% - Акцент3 3" xfId="30" xr:uid="{00000000-0005-0000-0000-00001D000000}"/>
    <cellStyle name="60% - Акцент4 2" xfId="31" xr:uid="{00000000-0005-0000-0000-00001E000000}"/>
    <cellStyle name="60% - Акцент4 3" xfId="32" xr:uid="{00000000-0005-0000-0000-00001F000000}"/>
    <cellStyle name="60% - Акцент5 2" xfId="33" xr:uid="{00000000-0005-0000-0000-000020000000}"/>
    <cellStyle name="60% - Акцент5 3" xfId="34" xr:uid="{00000000-0005-0000-0000-000021000000}"/>
    <cellStyle name="60% - Акцент6 2" xfId="35" xr:uid="{00000000-0005-0000-0000-000022000000}"/>
    <cellStyle name="60% - Акцент6 3" xfId="36" xr:uid="{00000000-0005-0000-0000-000023000000}"/>
    <cellStyle name="Акцент1 2" xfId="37" xr:uid="{00000000-0005-0000-0000-000024000000}"/>
    <cellStyle name="Акцент1 3" xfId="38" xr:uid="{00000000-0005-0000-0000-000025000000}"/>
    <cellStyle name="Акцент2 2" xfId="39" xr:uid="{00000000-0005-0000-0000-000026000000}"/>
    <cellStyle name="Акцент2 3" xfId="40" xr:uid="{00000000-0005-0000-0000-000027000000}"/>
    <cellStyle name="Акцент3 2" xfId="41" xr:uid="{00000000-0005-0000-0000-000028000000}"/>
    <cellStyle name="Акцент3 3" xfId="42" xr:uid="{00000000-0005-0000-0000-000029000000}"/>
    <cellStyle name="Акцент4 2" xfId="43" xr:uid="{00000000-0005-0000-0000-00002A000000}"/>
    <cellStyle name="Акцент4 3" xfId="44" xr:uid="{00000000-0005-0000-0000-00002B000000}"/>
    <cellStyle name="Акцент5 2" xfId="45" xr:uid="{00000000-0005-0000-0000-00002C000000}"/>
    <cellStyle name="Акцент5 3" xfId="46" xr:uid="{00000000-0005-0000-0000-00002D000000}"/>
    <cellStyle name="Акцент6 2" xfId="47" xr:uid="{00000000-0005-0000-0000-00002E000000}"/>
    <cellStyle name="Акцент6 3" xfId="48" xr:uid="{00000000-0005-0000-0000-00002F000000}"/>
    <cellStyle name="Ввод  2" xfId="49" xr:uid="{00000000-0005-0000-0000-000030000000}"/>
    <cellStyle name="Ввод  3" xfId="50" xr:uid="{00000000-0005-0000-0000-000031000000}"/>
    <cellStyle name="Вывод 2" xfId="51" xr:uid="{00000000-0005-0000-0000-000032000000}"/>
    <cellStyle name="Вывод 3" xfId="52" xr:uid="{00000000-0005-0000-0000-000033000000}"/>
    <cellStyle name="Вычисление 2" xfId="53" xr:uid="{00000000-0005-0000-0000-000034000000}"/>
    <cellStyle name="Вычисление 3" xfId="54" xr:uid="{00000000-0005-0000-0000-000035000000}"/>
    <cellStyle name="Заголовок 1 2" xfId="55" xr:uid="{00000000-0005-0000-0000-000036000000}"/>
    <cellStyle name="Заголовок 1 3" xfId="56" xr:uid="{00000000-0005-0000-0000-000037000000}"/>
    <cellStyle name="Заголовок 2 2" xfId="57" xr:uid="{00000000-0005-0000-0000-000038000000}"/>
    <cellStyle name="Заголовок 2 3" xfId="58" xr:uid="{00000000-0005-0000-0000-000039000000}"/>
    <cellStyle name="Заголовок 3 2" xfId="59" xr:uid="{00000000-0005-0000-0000-00003A000000}"/>
    <cellStyle name="Заголовок 3 3" xfId="60" xr:uid="{00000000-0005-0000-0000-00003B000000}"/>
    <cellStyle name="Заголовок 4 2" xfId="61" xr:uid="{00000000-0005-0000-0000-00003C000000}"/>
    <cellStyle name="Заголовок 4 3" xfId="62" xr:uid="{00000000-0005-0000-0000-00003D000000}"/>
    <cellStyle name="Итог 2" xfId="63" xr:uid="{00000000-0005-0000-0000-00003E000000}"/>
    <cellStyle name="Итог 3" xfId="64" xr:uid="{00000000-0005-0000-0000-00003F000000}"/>
    <cellStyle name="Контрольная ячейка 2" xfId="65" xr:uid="{00000000-0005-0000-0000-000040000000}"/>
    <cellStyle name="Контрольная ячейка 3" xfId="66" xr:uid="{00000000-0005-0000-0000-000041000000}"/>
    <cellStyle name="Название 2" xfId="67" xr:uid="{00000000-0005-0000-0000-000042000000}"/>
    <cellStyle name="Название 3" xfId="68" xr:uid="{00000000-0005-0000-0000-000043000000}"/>
    <cellStyle name="Нейтральный 2" xfId="69" xr:uid="{00000000-0005-0000-0000-000044000000}"/>
    <cellStyle name="Нейтральный 3" xfId="70" xr:uid="{00000000-0005-0000-0000-000045000000}"/>
    <cellStyle name="Обычный" xfId="0" builtinId="0"/>
    <cellStyle name="Обычный 2" xfId="71" xr:uid="{00000000-0005-0000-0000-000047000000}"/>
    <cellStyle name="Обычный 2 2" xfId="72" xr:uid="{00000000-0005-0000-0000-000048000000}"/>
    <cellStyle name="Обычный 2 2 2" xfId="73" xr:uid="{00000000-0005-0000-0000-000049000000}"/>
    <cellStyle name="Обычный 2 3" xfId="74" xr:uid="{00000000-0005-0000-0000-00004A000000}"/>
    <cellStyle name="Обычный 3" xfId="75" xr:uid="{00000000-0005-0000-0000-00004B000000}"/>
    <cellStyle name="Обычный 3 2" xfId="76" xr:uid="{00000000-0005-0000-0000-00004C000000}"/>
    <cellStyle name="Обычный 4" xfId="77" xr:uid="{00000000-0005-0000-0000-00004D000000}"/>
    <cellStyle name="Обычный 4 2" xfId="78" xr:uid="{00000000-0005-0000-0000-00004E000000}"/>
    <cellStyle name="Обычный 5" xfId="79" xr:uid="{00000000-0005-0000-0000-00004F000000}"/>
    <cellStyle name="Плохой 2" xfId="80" xr:uid="{00000000-0005-0000-0000-000050000000}"/>
    <cellStyle name="Плохой 3" xfId="81" xr:uid="{00000000-0005-0000-0000-000051000000}"/>
    <cellStyle name="Пояснение 2" xfId="82" xr:uid="{00000000-0005-0000-0000-000052000000}"/>
    <cellStyle name="Пояснение 3" xfId="83" xr:uid="{00000000-0005-0000-0000-000053000000}"/>
    <cellStyle name="Примечание 2" xfId="84" xr:uid="{00000000-0005-0000-0000-000054000000}"/>
    <cellStyle name="Примечание 2 2" xfId="85" xr:uid="{00000000-0005-0000-0000-000055000000}"/>
    <cellStyle name="Примечание 3" xfId="86" xr:uid="{00000000-0005-0000-0000-000056000000}"/>
    <cellStyle name="Связанная ячейка 2" xfId="87" xr:uid="{00000000-0005-0000-0000-000057000000}"/>
    <cellStyle name="Связанная ячейка 3" xfId="88" xr:uid="{00000000-0005-0000-0000-000058000000}"/>
    <cellStyle name="Текст предупреждения 2" xfId="89" xr:uid="{00000000-0005-0000-0000-000059000000}"/>
    <cellStyle name="Текст предупреждения 3" xfId="90" xr:uid="{00000000-0005-0000-0000-00005A000000}"/>
    <cellStyle name="Хороший 2" xfId="91" xr:uid="{00000000-0005-0000-0000-00005B000000}"/>
    <cellStyle name="Хороший 3" xfId="9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1:R47"/>
  <sheetViews>
    <sheetView tabSelected="1" topLeftCell="A4" zoomScale="75" zoomScaleNormal="75" workbookViewId="0">
      <selection activeCell="H18" sqref="H18:O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242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44530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44558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44314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44770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46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44558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45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44265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44722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3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3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3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3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3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300</v>
      </c>
      <c r="G13" s="22">
        <v>0</v>
      </c>
      <c r="H13" s="22">
        <v>0</v>
      </c>
      <c r="I13" s="22">
        <v>0</v>
      </c>
      <c r="J13" s="22">
        <v>0</v>
      </c>
      <c r="K13" s="22">
        <v>300</v>
      </c>
      <c r="L13" s="22">
        <v>0</v>
      </c>
    </row>
    <row r="14" spans="1:12" x14ac:dyDescent="0.3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9" t="s">
        <v>196</v>
      </c>
      <c r="B15" s="160"/>
      <c r="C15" s="33" t="s">
        <v>195</v>
      </c>
      <c r="D15" s="33"/>
      <c r="E15" s="33"/>
      <c r="F15" s="32">
        <v>30383221.359999999</v>
      </c>
      <c r="G15" s="39">
        <v>24034074.960000001</v>
      </c>
      <c r="H15" s="39">
        <v>661330.4</v>
      </c>
      <c r="I15" s="39">
        <v>0</v>
      </c>
      <c r="J15" s="39">
        <v>0</v>
      </c>
      <c r="K15" s="39">
        <v>5687816</v>
      </c>
      <c r="L15" s="39">
        <v>0</v>
      </c>
    </row>
    <row r="16" spans="1:12" x14ac:dyDescent="0.3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29715690.960000001</v>
      </c>
      <c r="G18" s="39">
        <v>24034074.960000001</v>
      </c>
      <c r="H18" s="39">
        <v>0</v>
      </c>
      <c r="I18" s="39">
        <v>0</v>
      </c>
      <c r="J18" s="39">
        <v>0</v>
      </c>
      <c r="K18" s="26">
        <v>5681616</v>
      </c>
      <c r="L18" s="26">
        <v>0</v>
      </c>
    </row>
    <row r="19" spans="1:12" x14ac:dyDescent="0.3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29715690.960000001</v>
      </c>
      <c r="G19" s="22">
        <v>24034074.960000001</v>
      </c>
      <c r="H19" s="22"/>
      <c r="I19" s="22"/>
      <c r="J19" s="22"/>
      <c r="K19" s="22">
        <v>5681616</v>
      </c>
      <c r="L19" s="22"/>
    </row>
    <row r="20" spans="1:12" ht="31.5" customHeight="1" x14ac:dyDescent="0.3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667530.4</v>
      </c>
      <c r="G21" s="23">
        <v>0</v>
      </c>
      <c r="H21" s="23">
        <v>661330.4</v>
      </c>
      <c r="I21" s="23">
        <v>0</v>
      </c>
      <c r="J21" s="43" t="s">
        <v>48</v>
      </c>
      <c r="K21" s="26">
        <v>6200</v>
      </c>
      <c r="L21" s="26">
        <v>0</v>
      </c>
    </row>
    <row r="22" spans="1:12" ht="63" customHeight="1" x14ac:dyDescent="0.3">
      <c r="A22" s="150" t="s">
        <v>181</v>
      </c>
      <c r="B22" s="151"/>
      <c r="C22" s="24"/>
      <c r="D22" s="24" t="s">
        <v>180</v>
      </c>
      <c r="E22" s="24" t="s">
        <v>180</v>
      </c>
      <c r="F22" s="23">
        <v>661330.4</v>
      </c>
      <c r="G22" s="24" t="s">
        <v>48</v>
      </c>
      <c r="H22" s="22">
        <v>661330.4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50" t="s">
        <v>177</v>
      </c>
      <c r="B24" s="151"/>
      <c r="C24" s="24"/>
      <c r="D24" s="24" t="s">
        <v>176</v>
      </c>
      <c r="E24" s="24" t="s">
        <v>176</v>
      </c>
      <c r="F24" s="23">
        <v>6200</v>
      </c>
      <c r="G24" s="24" t="s">
        <v>170</v>
      </c>
      <c r="H24" s="22"/>
      <c r="I24" s="22"/>
      <c r="J24" s="24" t="s">
        <v>170</v>
      </c>
      <c r="K24" s="22">
        <v>6200</v>
      </c>
      <c r="L24" s="22"/>
    </row>
    <row r="25" spans="1:12" ht="31.5" customHeight="1" x14ac:dyDescent="0.3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30383521.359999999</v>
      </c>
      <c r="G33" s="39">
        <v>24034074.960000001</v>
      </c>
      <c r="H33" s="39">
        <v>661330.4</v>
      </c>
      <c r="I33" s="39">
        <v>0</v>
      </c>
      <c r="J33" s="39">
        <v>0</v>
      </c>
      <c r="K33" s="39">
        <v>5688116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21115038</v>
      </c>
      <c r="G34" s="26">
        <v>21115038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16216327</v>
      </c>
      <c r="G35" s="22">
        <v>16216327</v>
      </c>
      <c r="H35" s="22"/>
      <c r="I35" s="22"/>
      <c r="J35" s="22"/>
      <c r="K35" s="22"/>
      <c r="L35" s="22"/>
    </row>
    <row r="36" spans="1:14" ht="47.25" customHeight="1" x14ac:dyDescent="0.3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1380</v>
      </c>
      <c r="G37" s="22">
        <v>1380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4897331</v>
      </c>
      <c r="G38" s="26">
        <v>4897331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4897331</v>
      </c>
      <c r="G39" s="22">
        <v>4897331</v>
      </c>
      <c r="H39" s="22"/>
      <c r="I39" s="22"/>
      <c r="J39" s="22"/>
      <c r="K39" s="22"/>
      <c r="L39" s="22"/>
    </row>
    <row r="40" spans="1:14" x14ac:dyDescent="0.3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8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343751.54</v>
      </c>
      <c r="G44" s="26">
        <v>343451.54</v>
      </c>
      <c r="H44" s="26">
        <v>0</v>
      </c>
      <c r="I44" s="26">
        <v>0</v>
      </c>
      <c r="J44" s="26">
        <v>0</v>
      </c>
      <c r="K44" s="26">
        <v>300</v>
      </c>
      <c r="L44" s="26">
        <v>0</v>
      </c>
    </row>
    <row r="45" spans="1:14" ht="94.5" customHeight="1" x14ac:dyDescent="0.3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39" t="s">
        <v>132</v>
      </c>
      <c r="B46" s="140"/>
      <c r="C46" s="25"/>
      <c r="D46" s="24" t="s">
        <v>129</v>
      </c>
      <c r="E46" s="24">
        <v>851</v>
      </c>
      <c r="F46" s="23">
        <v>343451.54</v>
      </c>
      <c r="G46" s="22">
        <v>343451.54</v>
      </c>
      <c r="H46" s="22"/>
      <c r="I46" s="22"/>
      <c r="J46" s="22"/>
      <c r="K46" s="22"/>
      <c r="L46" s="22"/>
    </row>
    <row r="47" spans="1:14" x14ac:dyDescent="0.3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39" t="s">
        <v>128</v>
      </c>
      <c r="B49" s="140"/>
      <c r="C49" s="25"/>
      <c r="D49" s="24" t="s">
        <v>127</v>
      </c>
      <c r="E49" s="24">
        <v>853</v>
      </c>
      <c r="F49" s="23">
        <v>300</v>
      </c>
      <c r="G49" s="22"/>
      <c r="H49" s="22"/>
      <c r="I49" s="22"/>
      <c r="J49" s="22"/>
      <c r="K49" s="22">
        <v>300</v>
      </c>
      <c r="L49" s="22"/>
    </row>
    <row r="50" spans="1:12" ht="63" customHeight="1" x14ac:dyDescent="0.3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39" t="s">
        <v>121</v>
      </c>
      <c r="B52" s="140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3047524.82</v>
      </c>
      <c r="G56" s="23">
        <v>2386194.42</v>
      </c>
      <c r="H56" s="23">
        <v>661330.4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508500</v>
      </c>
      <c r="G57" s="23">
        <v>0</v>
      </c>
      <c r="H57" s="23">
        <v>508500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39" t="s">
        <v>103</v>
      </c>
      <c r="B58" s="140"/>
      <c r="C58" s="25"/>
      <c r="D58" s="24" t="s">
        <v>102</v>
      </c>
      <c r="E58" s="24" t="s">
        <v>101</v>
      </c>
      <c r="F58" s="23">
        <v>508500</v>
      </c>
      <c r="G58" s="22"/>
      <c r="H58" s="22">
        <v>508500</v>
      </c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838821.4</v>
      </c>
      <c r="G59" s="23">
        <v>685991</v>
      </c>
      <c r="H59" s="23">
        <v>152830.39999999999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 x14ac:dyDescent="0.3">
      <c r="A60" s="139" t="s">
        <v>98</v>
      </c>
      <c r="B60" s="140"/>
      <c r="C60" s="25"/>
      <c r="D60" s="24">
        <v>221</v>
      </c>
      <c r="E60" s="24">
        <v>244</v>
      </c>
      <c r="F60" s="23">
        <v>26148</v>
      </c>
      <c r="G60" s="22">
        <v>26148</v>
      </c>
      <c r="H60" s="22"/>
      <c r="I60" s="22"/>
      <c r="J60" s="22"/>
      <c r="K60" s="22"/>
      <c r="L60" s="22"/>
    </row>
    <row r="61" spans="1:12" x14ac:dyDescent="0.3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39" t="s">
        <v>96</v>
      </c>
      <c r="B62" s="140"/>
      <c r="C62" s="25"/>
      <c r="D62" s="24">
        <v>223</v>
      </c>
      <c r="E62" s="24">
        <v>244</v>
      </c>
      <c r="F62" s="23">
        <v>336073</v>
      </c>
      <c r="G62" s="22">
        <v>336073</v>
      </c>
      <c r="H62" s="22"/>
      <c r="I62" s="22"/>
      <c r="J62" s="22"/>
      <c r="K62" s="22"/>
      <c r="L62" s="22"/>
    </row>
    <row r="63" spans="1:12" ht="63" customHeight="1" x14ac:dyDescent="0.3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39" t="s">
        <v>93</v>
      </c>
      <c r="B64" s="140"/>
      <c r="C64" s="25"/>
      <c r="D64" s="24">
        <v>225</v>
      </c>
      <c r="E64" s="24">
        <v>244</v>
      </c>
      <c r="F64" s="23">
        <v>287971.40000000002</v>
      </c>
      <c r="G64" s="22">
        <v>135141</v>
      </c>
      <c r="H64" s="22">
        <v>152830.39999999999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188629</v>
      </c>
      <c r="G65" s="31">
        <v>188629</v>
      </c>
      <c r="H65" s="31"/>
      <c r="I65" s="31"/>
      <c r="J65" s="31"/>
      <c r="K65" s="31"/>
      <c r="L65" s="31"/>
    </row>
    <row r="66" spans="1:12" ht="47.25" customHeight="1" x14ac:dyDescent="0.3">
      <c r="A66" s="177" t="s">
        <v>91</v>
      </c>
      <c r="B66" s="178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5877207</v>
      </c>
      <c r="G71" s="26">
        <v>189391</v>
      </c>
      <c r="H71" s="26">
        <v>0</v>
      </c>
      <c r="I71" s="26">
        <v>0</v>
      </c>
      <c r="J71" s="26">
        <v>0</v>
      </c>
      <c r="K71" s="26">
        <v>5687816</v>
      </c>
      <c r="L71" s="26">
        <v>0</v>
      </c>
    </row>
    <row r="72" spans="1:12" ht="63" customHeight="1" x14ac:dyDescent="0.3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39" t="s">
        <v>77</v>
      </c>
      <c r="B73" s="140"/>
      <c r="C73" s="25"/>
      <c r="D73" s="24" t="s">
        <v>76</v>
      </c>
      <c r="E73" s="24">
        <v>244</v>
      </c>
      <c r="F73" s="23">
        <v>5820034</v>
      </c>
      <c r="G73" s="22">
        <v>152418</v>
      </c>
      <c r="H73" s="22"/>
      <c r="I73" s="22"/>
      <c r="J73" s="22"/>
      <c r="K73" s="22">
        <v>5667616</v>
      </c>
      <c r="L73" s="22"/>
    </row>
    <row r="74" spans="1:12" ht="31.5" customHeight="1" x14ac:dyDescent="0.3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39" t="s">
        <v>69</v>
      </c>
      <c r="B77" s="140"/>
      <c r="C77" s="25"/>
      <c r="D77" s="24" t="s">
        <v>68</v>
      </c>
      <c r="E77" s="24">
        <v>244</v>
      </c>
      <c r="F77" s="23">
        <v>57173</v>
      </c>
      <c r="G77" s="22">
        <v>36973</v>
      </c>
      <c r="H77" s="22"/>
      <c r="I77" s="22"/>
      <c r="J77" s="22"/>
      <c r="K77" s="22">
        <v>20200</v>
      </c>
      <c r="L77" s="22"/>
    </row>
    <row r="78" spans="1:12" ht="47.25" customHeight="1" x14ac:dyDescent="0.3">
      <c r="A78" s="139" t="s">
        <v>67</v>
      </c>
      <c r="B78" s="140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1700203.42</v>
      </c>
      <c r="G79" s="26">
        <v>1700203.42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39" t="s">
        <v>63</v>
      </c>
      <c r="B80" s="140"/>
      <c r="C80" s="25"/>
      <c r="D80" s="24" t="s">
        <v>62</v>
      </c>
      <c r="E80" s="24" t="s">
        <v>61</v>
      </c>
      <c r="F80" s="23">
        <v>1700203.42</v>
      </c>
      <c r="G80" s="22">
        <v>1700203.42</v>
      </c>
      <c r="H80" s="22"/>
      <c r="I80" s="22"/>
      <c r="J80" s="22"/>
      <c r="K80" s="22"/>
      <c r="L80" s="22"/>
    </row>
    <row r="81" spans="1:12" x14ac:dyDescent="0.3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18.75" customHeight="1" x14ac:dyDescent="0.3">
      <c r="A10" s="196">
        <v>1</v>
      </c>
      <c r="B10" s="196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6">
        <v>1</v>
      </c>
      <c r="B11" s="196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9" t="s">
        <v>219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23389761.199999999</v>
      </c>
      <c r="G15" s="39">
        <v>23389761.199999999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23389761.199999999</v>
      </c>
      <c r="G18" s="26">
        <v>23389761.199999999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23389761.199999999</v>
      </c>
      <c r="G19" s="22">
        <v>23389761.199999999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23389761.199999999</v>
      </c>
      <c r="G33" s="39">
        <v>23389761.199999999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20458775</v>
      </c>
      <c r="G34" s="26">
        <v>20458775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15712285</v>
      </c>
      <c r="G35" s="22">
        <v>15712285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1380</v>
      </c>
      <c r="G37" s="22">
        <v>1380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4745110</v>
      </c>
      <c r="G38" s="26">
        <v>4745110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4745110</v>
      </c>
      <c r="G39" s="22">
        <v>4745110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283740</v>
      </c>
      <c r="G44" s="26">
        <v>283740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283740</v>
      </c>
      <c r="G46" s="22">
        <v>283740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2407380.2000000002</v>
      </c>
      <c r="G56" s="26">
        <v>2407380.2000000002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630970.19999999995</v>
      </c>
      <c r="G59" s="26">
        <v>630970.19999999995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27192</v>
      </c>
      <c r="G60" s="22">
        <v>27192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325198</v>
      </c>
      <c r="G62" s="22">
        <v>325198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93401.2</v>
      </c>
      <c r="G64" s="22">
        <v>93401.2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185179</v>
      </c>
      <c r="G65" s="31">
        <v>185179</v>
      </c>
      <c r="H65" s="31"/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239866</v>
      </c>
      <c r="G71" s="26">
        <v>239866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198543</v>
      </c>
      <c r="G73" s="22">
        <v>198543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41323</v>
      </c>
      <c r="G77" s="22">
        <v>41323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1776410</v>
      </c>
      <c r="G79" s="26">
        <v>1776410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1776410</v>
      </c>
      <c r="G80" s="22">
        <v>1776410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20.25" customHeight="1" x14ac:dyDescent="0.3">
      <c r="A10" s="196">
        <v>1</v>
      </c>
      <c r="B10" s="196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6">
        <v>1</v>
      </c>
      <c r="B11" s="196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9" t="s">
        <v>220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23389709.199999999</v>
      </c>
      <c r="G15" s="39">
        <v>23389709.199999999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23389709.199999999</v>
      </c>
      <c r="G18" s="26">
        <v>23389709.199999999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23389709.199999999</v>
      </c>
      <c r="G19" s="22">
        <v>23389709.199999999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23389709.199999999</v>
      </c>
      <c r="G33" s="39">
        <v>23389709.199999999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20458775</v>
      </c>
      <c r="G34" s="26">
        <v>20458775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15712285</v>
      </c>
      <c r="G35" s="22">
        <v>15712285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1380</v>
      </c>
      <c r="G37" s="22">
        <v>1380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4745110</v>
      </c>
      <c r="G38" s="26">
        <v>4745110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4745110</v>
      </c>
      <c r="G39" s="22">
        <v>4745110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283740</v>
      </c>
      <c r="G44" s="26">
        <v>283740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283740</v>
      </c>
      <c r="G46" s="22">
        <v>283740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2407380.2000000002</v>
      </c>
      <c r="G56" s="26">
        <v>2407380.2000000002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630970.19999999995</v>
      </c>
      <c r="G59" s="26">
        <v>630970.19999999995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27192</v>
      </c>
      <c r="G60" s="22">
        <v>27192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325198</v>
      </c>
      <c r="G62" s="22">
        <v>325198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93401.2</v>
      </c>
      <c r="G64" s="22">
        <v>93401.2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185179</v>
      </c>
      <c r="G65" s="31">
        <v>185179</v>
      </c>
      <c r="H65" s="31"/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239814</v>
      </c>
      <c r="G71" s="26">
        <v>239814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198491</v>
      </c>
      <c r="G73" s="22">
        <v>198491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41323</v>
      </c>
      <c r="G77" s="22">
        <v>41323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1776410</v>
      </c>
      <c r="G79" s="26">
        <v>1776410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1776410</v>
      </c>
      <c r="G80" s="22">
        <v>1776410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32"/>
  <sheetViews>
    <sheetView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30"/>
      <c r="K1" s="230"/>
      <c r="L1" s="230"/>
      <c r="M1" s="230"/>
      <c r="N1" s="230"/>
    </row>
    <row r="2" spans="2:14" ht="19.5" customHeight="1" x14ac:dyDescent="0.3">
      <c r="B2" s="231" t="s">
        <v>237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7" t="s">
        <v>217</v>
      </c>
      <c r="C4" s="217"/>
      <c r="D4" s="232" t="s">
        <v>216</v>
      </c>
      <c r="E4" s="217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122"/>
    </row>
    <row r="5" spans="2:14" ht="13.5" customHeight="1" x14ac:dyDescent="0.3">
      <c r="B5" s="217"/>
      <c r="C5" s="217"/>
      <c r="D5" s="233"/>
      <c r="E5" s="217"/>
      <c r="F5" s="220" t="s">
        <v>234</v>
      </c>
      <c r="G5" s="221"/>
      <c r="H5" s="222"/>
      <c r="I5" s="121" t="s">
        <v>233</v>
      </c>
      <c r="J5" s="226"/>
      <c r="K5" s="226"/>
      <c r="L5" s="226"/>
      <c r="M5" s="226"/>
      <c r="N5" s="122"/>
    </row>
    <row r="6" spans="2:14" ht="74.25" customHeight="1" x14ac:dyDescent="0.3">
      <c r="B6" s="217"/>
      <c r="C6" s="217"/>
      <c r="D6" s="233"/>
      <c r="E6" s="217"/>
      <c r="F6" s="223"/>
      <c r="G6" s="224"/>
      <c r="H6" s="225"/>
      <c r="I6" s="121" t="s">
        <v>232</v>
      </c>
      <c r="J6" s="226"/>
      <c r="K6" s="122"/>
      <c r="L6" s="121" t="s">
        <v>231</v>
      </c>
      <c r="M6" s="226"/>
      <c r="N6" s="122"/>
    </row>
    <row r="7" spans="2:14" ht="21.75" customHeight="1" x14ac:dyDescent="0.3">
      <c r="B7" s="217"/>
      <c r="C7" s="217"/>
      <c r="D7" s="233"/>
      <c r="E7" s="217"/>
      <c r="F7" s="227" t="s">
        <v>230</v>
      </c>
      <c r="G7" s="227" t="s">
        <v>229</v>
      </c>
      <c r="H7" s="227" t="s">
        <v>228</v>
      </c>
      <c r="I7" s="227" t="s">
        <v>230</v>
      </c>
      <c r="J7" s="227" t="s">
        <v>229</v>
      </c>
      <c r="K7" s="227" t="s">
        <v>228</v>
      </c>
      <c r="L7" s="227" t="s">
        <v>230</v>
      </c>
      <c r="M7" s="227" t="s">
        <v>229</v>
      </c>
      <c r="N7" s="227" t="s">
        <v>228</v>
      </c>
    </row>
    <row r="8" spans="2:14" ht="48" customHeight="1" x14ac:dyDescent="0.3">
      <c r="B8" s="217"/>
      <c r="C8" s="217"/>
      <c r="D8" s="234"/>
      <c r="E8" s="217"/>
      <c r="F8" s="228"/>
      <c r="G8" s="228"/>
      <c r="H8" s="228"/>
      <c r="I8" s="228"/>
      <c r="J8" s="228"/>
      <c r="K8" s="228"/>
      <c r="L8" s="228"/>
      <c r="M8" s="228"/>
      <c r="N8" s="228"/>
    </row>
    <row r="9" spans="2:14" ht="16.5" customHeight="1" x14ac:dyDescent="0.3">
      <c r="B9" s="217">
        <v>1</v>
      </c>
      <c r="C9" s="21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5" t="s">
        <v>227</v>
      </c>
      <c r="C10" s="216"/>
      <c r="D10" s="92">
        <v>26000</v>
      </c>
      <c r="E10" s="89" t="s">
        <v>48</v>
      </c>
      <c r="F10" s="22">
        <f t="shared" ref="F10:N10" si="0">F11+F14</f>
        <v>8924731.8200000003</v>
      </c>
      <c r="G10" s="22">
        <f t="shared" si="0"/>
        <v>2647246.2000000002</v>
      </c>
      <c r="H10" s="22">
        <f t="shared" si="0"/>
        <v>2647194.2000000002</v>
      </c>
      <c r="I10" s="22">
        <f t="shared" si="0"/>
        <v>8924731.8200000003</v>
      </c>
      <c r="J10" s="22">
        <f t="shared" si="0"/>
        <v>2647246.2000000002</v>
      </c>
      <c r="K10" s="22">
        <f t="shared" si="0"/>
        <v>2647194.2000000002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15" t="s">
        <v>226</v>
      </c>
      <c r="C11" s="216"/>
      <c r="D11" s="92">
        <v>1001</v>
      </c>
      <c r="E11" s="89" t="s">
        <v>48</v>
      </c>
      <c r="F11" s="22">
        <f>I11+L11</f>
        <v>2101327</v>
      </c>
      <c r="G11" s="22">
        <f>J11+M11</f>
        <v>0</v>
      </c>
      <c r="H11" s="22">
        <f>K11+N11</f>
        <v>0</v>
      </c>
      <c r="I11" s="22">
        <v>2101327</v>
      </c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15" t="s">
        <v>225</v>
      </c>
      <c r="C14" s="216"/>
      <c r="D14" s="89">
        <v>2001</v>
      </c>
      <c r="E14" s="89"/>
      <c r="F14" s="22">
        <f>I14+L14</f>
        <v>6823404.8200000003</v>
      </c>
      <c r="G14" s="22">
        <f>J14+M14</f>
        <v>2647246.2000000002</v>
      </c>
      <c r="H14" s="22">
        <f>K14+N14</f>
        <v>2647194.2000000002</v>
      </c>
      <c r="I14" s="22">
        <v>6823404.8200000003</v>
      </c>
      <c r="J14" s="22">
        <v>2647246.2000000002</v>
      </c>
      <c r="K14" s="22">
        <v>2647194.2000000002</v>
      </c>
      <c r="L14" s="22"/>
      <c r="M14" s="22"/>
      <c r="N14" s="22"/>
    </row>
    <row r="15" spans="2:14" ht="0.75" customHeight="1" x14ac:dyDescent="0.3">
      <c r="B15" s="214"/>
      <c r="C15" s="21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223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239</v>
      </c>
      <c r="C22" s="239"/>
      <c r="D22" s="219" t="s">
        <v>241</v>
      </c>
      <c r="E22" s="219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8" t="s">
        <v>2</v>
      </c>
      <c r="E23" s="218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7"/>
      <c r="E24" s="237"/>
      <c r="F24" s="76"/>
      <c r="G24" s="76"/>
      <c r="H24" s="76"/>
    </row>
    <row r="25" spans="2:13" ht="37.5" customHeight="1" thickBot="1" x14ac:dyDescent="0.35">
      <c r="B25" s="236" t="s">
        <v>222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8" t="s">
        <v>238</v>
      </c>
      <c r="C26" s="239"/>
      <c r="D26" s="235" t="s">
        <v>240</v>
      </c>
      <c r="E26" s="235"/>
      <c r="F26" s="77"/>
      <c r="G26" s="76"/>
      <c r="H26" s="76"/>
    </row>
    <row r="27" spans="2:13" x14ac:dyDescent="0.3">
      <c r="B27" s="75" t="s">
        <v>1</v>
      </c>
      <c r="C27" s="74"/>
      <c r="D27" s="218" t="s">
        <v>2</v>
      </c>
      <c r="E27" s="218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9"/>
      <c r="G32" s="229"/>
      <c r="H32" s="229"/>
      <c r="I32" s="229"/>
      <c r="J32" s="229"/>
      <c r="K32" s="229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dcterms:created xsi:type="dcterms:W3CDTF">2013-11-21T07:40:46Z</dcterms:created>
  <dcterms:modified xsi:type="dcterms:W3CDTF">2022-01-25T05:54:11Z</dcterms:modified>
</cp:coreProperties>
</file>